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<sst xmlns="http://schemas.openxmlformats.org/spreadsheetml/2006/main" count="57" uniqueCount="41">
  <si>
    <t>回収・出荷停止 対応表</t>
  </si>
  <si>
    <t>改善板｜出荷済みの品を止めるときの、対象範囲と連絡先を管理します。</t>
  </si>
  <si>
    <t>判断日時</t>
  </si>
  <si>
    <t>管理番号</t>
  </si>
  <si>
    <t>対象品名</t>
  </si>
  <si>
    <t>対象ロット</t>
  </si>
  <si>
    <t>対象数量</t>
  </si>
  <si>
    <t>出荷済み数</t>
  </si>
  <si>
    <t>出荷先の件数</t>
  </si>
  <si>
    <t>連絡済みの件数</t>
  </si>
  <si>
    <t>未連絡の件数</t>
  </si>
  <si>
    <t>停止の範囲</t>
  </si>
  <si>
    <t>回収の要否</t>
  </si>
  <si>
    <t>回収済み数</t>
  </si>
  <si>
    <t>判断者</t>
  </si>
  <si>
    <t>状態</t>
  </si>
  <si>
    <t>備考</t>
  </si>
  <si>
    <t>回収・出荷停止 対応表　【記入例】</t>
  </si>
  <si>
    <t>K-017</t>
  </si>
  <si>
    <t>部品A</t>
  </si>
  <si>
    <t>L260815</t>
  </si>
  <si>
    <t>該当ロットのみ</t>
  </si>
  <si>
    <t>要</t>
  </si>
  <si>
    <t>工場長</t>
  </si>
  <si>
    <t>連絡中</t>
  </si>
  <si>
    <t>客先の在庫を優先</t>
  </si>
  <si>
    <t>回収・出荷停止 対応表の使い方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</si>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</sst>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7" width="16" customWidth="1"/>
    <col min="8" max="8" width="18" customWidth="1"/>
    <col min="9" max="9" width="16" customWidth="1"/>
    <col min="10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6"/>
      <c r="F5" s="6"/>
      <c r="G5" s="6"/>
      <c r="H5" s="6"/>
      <c r="I5" s="7">
        <f>IF(G5="","",G5-N(H5))</f>
      </c>
      <c r="J5" s="5"/>
      <c r="K5" s="5"/>
      <c r="L5" s="6"/>
      <c r="M5" s="5"/>
      <c r="N5" s="5"/>
      <c r="O5" s="5"/>
    </row>
    <row r="6" ht="22" customHeight="1" spans="1:15" x14ac:dyDescent="0.25">
      <c r="A6" s="4"/>
      <c r="B6" s="5"/>
      <c r="C6" s="5"/>
      <c r="D6" s="5"/>
      <c r="E6" s="6"/>
      <c r="F6" s="6"/>
      <c r="G6" s="6"/>
      <c r="H6" s="6"/>
      <c r="I6" s="7">
        <f>IF(G6="","",G6-N(H6))</f>
      </c>
      <c r="J6" s="5"/>
      <c r="K6" s="5"/>
      <c r="L6" s="6"/>
      <c r="M6" s="5"/>
      <c r="N6" s="5"/>
      <c r="O6" s="5"/>
    </row>
    <row r="7" ht="22" customHeight="1" spans="1:15" x14ac:dyDescent="0.25">
      <c r="A7" s="4"/>
      <c r="B7" s="5"/>
      <c r="C7" s="5"/>
      <c r="D7" s="5"/>
      <c r="E7" s="6"/>
      <c r="F7" s="6"/>
      <c r="G7" s="6"/>
      <c r="H7" s="6"/>
      <c r="I7" s="7">
        <f>IF(G7="","",G7-N(H7))</f>
      </c>
      <c r="J7" s="5"/>
      <c r="K7" s="5"/>
      <c r="L7" s="6"/>
      <c r="M7" s="5"/>
      <c r="N7" s="5"/>
      <c r="O7" s="5"/>
    </row>
    <row r="8" ht="22" customHeight="1" spans="1:15" x14ac:dyDescent="0.25">
      <c r="A8" s="4"/>
      <c r="B8" s="5"/>
      <c r="C8" s="5"/>
      <c r="D8" s="5"/>
      <c r="E8" s="6"/>
      <c r="F8" s="6"/>
      <c r="G8" s="6"/>
      <c r="H8" s="6"/>
      <c r="I8" s="7">
        <f>IF(G8="","",G8-N(H8))</f>
      </c>
      <c r="J8" s="5"/>
      <c r="K8" s="5"/>
      <c r="L8" s="6"/>
      <c r="M8" s="5"/>
      <c r="N8" s="5"/>
      <c r="O8" s="5"/>
    </row>
    <row r="9" ht="22" customHeight="1" spans="1:15" x14ac:dyDescent="0.25">
      <c r="A9" s="4"/>
      <c r="B9" s="5"/>
      <c r="C9" s="5"/>
      <c r="D9" s="5"/>
      <c r="E9" s="6"/>
      <c r="F9" s="6"/>
      <c r="G9" s="6"/>
      <c r="H9" s="6"/>
      <c r="I9" s="7">
        <f>IF(G9="","",G9-N(H9))</f>
      </c>
      <c r="J9" s="5"/>
      <c r="K9" s="5"/>
      <c r="L9" s="6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6"/>
      <c r="G10" s="6"/>
      <c r="H10" s="6"/>
      <c r="I10" s="7">
        <f>IF(G10="","",G10-N(H10))</f>
      </c>
      <c r="J10" s="5"/>
      <c r="K10" s="5"/>
      <c r="L10" s="6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6"/>
      <c r="G11" s="6"/>
      <c r="H11" s="6"/>
      <c r="I11" s="7">
        <f>IF(G11="","",G11-N(H11))</f>
      </c>
      <c r="J11" s="5"/>
      <c r="K11" s="5"/>
      <c r="L11" s="6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6"/>
      <c r="G12" s="6"/>
      <c r="H12" s="6"/>
      <c r="I12" s="7">
        <f>IF(G12="","",G12-N(H12))</f>
      </c>
      <c r="J12" s="5"/>
      <c r="K12" s="5"/>
      <c r="L12" s="6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6"/>
      <c r="G13" s="6"/>
      <c r="H13" s="6"/>
      <c r="I13" s="7">
        <f>IF(G13="","",G13-N(H13))</f>
      </c>
      <c r="J13" s="5"/>
      <c r="K13" s="5"/>
      <c r="L13" s="6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6"/>
      <c r="G14" s="6"/>
      <c r="H14" s="6"/>
      <c r="I14" s="7">
        <f>IF(G14="","",G14-N(H14))</f>
      </c>
      <c r="J14" s="5"/>
      <c r="K14" s="5"/>
      <c r="L14" s="6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6"/>
      <c r="G15" s="6"/>
      <c r="H15" s="6"/>
      <c r="I15" s="7">
        <f>IF(G15="","",G15-N(H15))</f>
      </c>
      <c r="J15" s="5"/>
      <c r="K15" s="5"/>
      <c r="L15" s="6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6"/>
      <c r="G16" s="6"/>
      <c r="H16" s="6"/>
      <c r="I16" s="7">
        <f>IF(G16="","",G16-N(H16))</f>
      </c>
      <c r="J16" s="5"/>
      <c r="K16" s="5"/>
      <c r="L16" s="6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6"/>
      <c r="G17" s="6"/>
      <c r="H17" s="6"/>
      <c r="I17" s="7">
        <f>IF(G17="","",G17-N(H17))</f>
      </c>
      <c r="J17" s="5"/>
      <c r="K17" s="5"/>
      <c r="L17" s="6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6"/>
      <c r="G18" s="6"/>
      <c r="H18" s="6"/>
      <c r="I18" s="7">
        <f>IF(G18="","",G18-N(H18))</f>
      </c>
      <c r="J18" s="5"/>
      <c r="K18" s="5"/>
      <c r="L18" s="6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6"/>
      <c r="G19" s="6"/>
      <c r="H19" s="6"/>
      <c r="I19" s="7">
        <f>IF(G19="","",G19-N(H19))</f>
      </c>
      <c r="J19" s="5"/>
      <c r="K19" s="5"/>
      <c r="L19" s="6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6"/>
      <c r="G20" s="6"/>
      <c r="H20" s="6"/>
      <c r="I20" s="7">
        <f>IF(G20="","",G20-N(H20))</f>
      </c>
      <c r="J20" s="5"/>
      <c r="K20" s="5"/>
      <c r="L20" s="6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6"/>
      <c r="G21" s="6"/>
      <c r="H21" s="6"/>
      <c r="I21" s="7">
        <f>IF(G21="","",G21-N(H21))</f>
      </c>
      <c r="J21" s="5"/>
      <c r="K21" s="5"/>
      <c r="L21" s="6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6"/>
      <c r="G22" s="6"/>
      <c r="H22" s="6"/>
      <c r="I22" s="7">
        <f>IF(G22="","",G22-N(H22))</f>
      </c>
      <c r="J22" s="5"/>
      <c r="K22" s="5"/>
      <c r="L22" s="6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6"/>
      <c r="G23" s="6"/>
      <c r="H23" s="6"/>
      <c r="I23" s="7">
        <f>IF(G23="","",G23-N(H23))</f>
      </c>
      <c r="J23" s="5"/>
      <c r="K23" s="5"/>
      <c r="L23" s="6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6"/>
      <c r="G24" s="6"/>
      <c r="H24" s="6"/>
      <c r="I24" s="7">
        <f>IF(G24="","",G24-N(H24))</f>
      </c>
      <c r="J24" s="5"/>
      <c r="K24" s="5"/>
      <c r="L24" s="6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6"/>
      <c r="G25" s="6"/>
      <c r="H25" s="6"/>
      <c r="I25" s="7">
        <f>IF(G25="","",G25-N(H25))</f>
      </c>
      <c r="J25" s="5"/>
      <c r="K25" s="5"/>
      <c r="L25" s="6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6"/>
      <c r="G26" s="6"/>
      <c r="H26" s="6"/>
      <c r="I26" s="7">
        <f>IF(G26="","",G26-N(H26))</f>
      </c>
      <c r="J26" s="5"/>
      <c r="K26" s="5"/>
      <c r="L26" s="6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6"/>
      <c r="G27" s="6"/>
      <c r="H27" s="6"/>
      <c r="I27" s="7">
        <f>IF(G27="","",G27-N(H27))</f>
      </c>
      <c r="J27" s="5"/>
      <c r="K27" s="5"/>
      <c r="L27" s="6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6"/>
      <c r="G28" s="6"/>
      <c r="H28" s="6"/>
      <c r="I28" s="7">
        <f>IF(G28="","",G28-N(H28))</f>
      </c>
      <c r="J28" s="5"/>
      <c r="K28" s="5"/>
      <c r="L28" s="6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6"/>
      <c r="G29" s="6"/>
      <c r="H29" s="6"/>
      <c r="I29" s="7">
        <f>IF(G29="","",G29-N(H29))</f>
      </c>
      <c r="J29" s="5"/>
      <c r="K29" s="5"/>
      <c r="L29" s="6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6"/>
      <c r="G30" s="6"/>
      <c r="H30" s="6"/>
      <c r="I30" s="7">
        <f>IF(G30="","",G30-N(H30))</f>
      </c>
      <c r="J30" s="5"/>
      <c r="K30" s="5"/>
      <c r="L30" s="6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6"/>
      <c r="G31" s="6"/>
      <c r="H31" s="6"/>
      <c r="I31" s="7">
        <f>IF(G31="","",G31-N(H31))</f>
      </c>
      <c r="J31" s="5"/>
      <c r="K31" s="5"/>
      <c r="L31" s="6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6"/>
      <c r="G32" s="6"/>
      <c r="H32" s="6"/>
      <c r="I32" s="7">
        <f>IF(G32="","",G32-N(H32))</f>
      </c>
      <c r="J32" s="5"/>
      <c r="K32" s="5"/>
      <c r="L32" s="6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6"/>
      <c r="G33" s="6"/>
      <c r="H33" s="6"/>
      <c r="I33" s="7">
        <f>IF(G33="","",G33-N(H33))</f>
      </c>
      <c r="J33" s="5"/>
      <c r="K33" s="5"/>
      <c r="L33" s="6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6"/>
      <c r="G34" s="6"/>
      <c r="H34" s="6"/>
      <c r="I34" s="7">
        <f>IF(G34="","",G34-N(H34))</f>
      </c>
      <c r="J34" s="5"/>
      <c r="K34" s="5"/>
      <c r="L34" s="6"/>
      <c r="M34" s="5"/>
      <c r="N34" s="5"/>
      <c r="O34" s="5"/>
    </row>
  </sheetData>
  <mergeCells count="2">
    <mergeCell ref="A1:O1"/>
    <mergeCell ref="A2:O2"/>
  </mergeCells>
  <conditionalFormatting sqref="N5:N34">
    <cfRule type="containsText" dxfId="0" priority="1">
      <formula>NOT(ISERROR(SEARCH("連絡中",N5)))</formula>
    </cfRule>
  </conditionalFormatting>
  <conditionalFormatting sqref="K5:K34">
    <cfRule type="containsText" dxfId="1" priority="2">
      <formula>NOT(ISERROR(SEARCH("要",K5)))</formula>
    </cfRule>
  </conditionalFormatting>
  <conditionalFormatting sqref="N5:N34">
    <cfRule type="containsText" dxfId="2" priority="3">
      <formula>NOT(ISERROR(SEARCH("完了",N5)))</formula>
    </cfRule>
  </conditionalFormatting>
  <dataValidations count="6">
    <dataValidation type="list" allowBlank="1" sqref="J10:J34">
      <formula1>"該当ロットのみ,同時期の製造分,全数,調査中"</formula1>
    </dataValidation>
    <dataValidation type="list" allowBlank="1" sqref="J5:J34">
      <formula1>"該当ロットのみ,同時期の製造分,全数,調査中"</formula1>
    </dataValidation>
    <dataValidation type="list" allowBlank="1" sqref="K10:K34">
      <formula1>"要,不要,客先判断"</formula1>
    </dataValidation>
    <dataValidation type="list" allowBlank="1" sqref="K5:K34">
      <formula1>"要,不要,客先判断"</formula1>
    </dataValidation>
    <dataValidation type="list" allowBlank="1" sqref="N10:N34">
      <formula1>"連絡中,連絡完了,回収中,完了"</formula1>
    </dataValidation>
    <dataValidation type="list" allowBlank="1" sqref="N5:N34">
      <formula1>"連絡中,連絡完了,回収中,完了"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回収・出荷停止 対応表&amp;R&amp;P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7" width="16" customWidth="1"/>
    <col min="8" max="8" width="18" customWidth="1"/>
    <col min="9" max="9" width="16" customWidth="1"/>
    <col min="10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46262.02083333333</v>
      </c>
      <c r="B5" s="5" t="s">
        <v>18</v>
      </c>
      <c r="C5" s="5" t="s">
        <v>19</v>
      </c>
      <c r="D5" s="5" t="s">
        <v>20</v>
      </c>
      <c r="E5" s="6">
        <v>500</v>
      </c>
      <c r="F5" s="6">
        <v>320</v>
      </c>
      <c r="G5" s="6">
        <v>4</v>
      </c>
      <c r="H5" s="6">
        <v>2</v>
      </c>
      <c r="I5" s="7">
        <f>IF(G5="","",G5-N(H5))</f>
      </c>
      <c r="J5" s="5" t="s">
        <v>21</v>
      </c>
      <c r="K5" s="5" t="s">
        <v>22</v>
      </c>
      <c r="L5" s="6">
        <v>0</v>
      </c>
      <c r="M5" s="5" t="s">
        <v>23</v>
      </c>
      <c r="N5" s="5" t="s">
        <v>24</v>
      </c>
      <c r="O5" s="5" t="s">
        <v>25</v>
      </c>
    </row>
    <row r="6" ht="22" customHeight="1" spans="1:15" x14ac:dyDescent="0.25">
      <c r="A6" s="4"/>
      <c r="B6" s="5"/>
      <c r="C6" s="5"/>
      <c r="D6" s="5"/>
      <c r="E6" s="6"/>
      <c r="F6" s="6"/>
      <c r="G6" s="6"/>
      <c r="H6" s="6"/>
      <c r="I6" s="6"/>
      <c r="J6" s="5"/>
      <c r="K6" s="5"/>
      <c r="L6" s="6"/>
      <c r="M6" s="5"/>
      <c r="N6" s="5"/>
      <c r="O6" s="5"/>
    </row>
    <row r="7" ht="22" customHeight="1" spans="1:15" x14ac:dyDescent="0.25">
      <c r="A7" s="4"/>
      <c r="B7" s="5"/>
      <c r="C7" s="5"/>
      <c r="D7" s="5"/>
      <c r="E7" s="6"/>
      <c r="F7" s="6"/>
      <c r="G7" s="6"/>
      <c r="H7" s="6"/>
      <c r="I7" s="6"/>
      <c r="J7" s="5"/>
      <c r="K7" s="5"/>
      <c r="L7" s="6"/>
      <c r="M7" s="5"/>
      <c r="N7" s="5"/>
      <c r="O7" s="5"/>
    </row>
    <row r="8" ht="22" customHeight="1" spans="1:15" x14ac:dyDescent="0.25">
      <c r="A8" s="4"/>
      <c r="B8" s="5"/>
      <c r="C8" s="5"/>
      <c r="D8" s="5"/>
      <c r="E8" s="6"/>
      <c r="F8" s="6"/>
      <c r="G8" s="6"/>
      <c r="H8" s="6"/>
      <c r="I8" s="6"/>
      <c r="J8" s="5"/>
      <c r="K8" s="5"/>
      <c r="L8" s="6"/>
      <c r="M8" s="5"/>
      <c r="N8" s="5"/>
      <c r="O8" s="5"/>
    </row>
    <row r="9" ht="22" customHeight="1" spans="1:15" x14ac:dyDescent="0.25">
      <c r="A9" s="4"/>
      <c r="B9" s="5"/>
      <c r="C9" s="5"/>
      <c r="D9" s="5"/>
      <c r="E9" s="6"/>
      <c r="F9" s="6"/>
      <c r="G9" s="6"/>
      <c r="H9" s="6"/>
      <c r="I9" s="6"/>
      <c r="J9" s="5"/>
      <c r="K9" s="5"/>
      <c r="L9" s="6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6"/>
      <c r="G10" s="6"/>
      <c r="H10" s="6"/>
      <c r="I10" s="6"/>
      <c r="J10" s="5"/>
      <c r="K10" s="5"/>
      <c r="L10" s="6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6"/>
      <c r="G11" s="6"/>
      <c r="H11" s="6"/>
      <c r="I11" s="6"/>
      <c r="J11" s="5"/>
      <c r="K11" s="5"/>
      <c r="L11" s="6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6"/>
      <c r="G12" s="6"/>
      <c r="H12" s="6"/>
      <c r="I12" s="6"/>
      <c r="J12" s="5"/>
      <c r="K12" s="5"/>
      <c r="L12" s="6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6"/>
      <c r="G13" s="6"/>
      <c r="H13" s="6"/>
      <c r="I13" s="6"/>
      <c r="J13" s="5"/>
      <c r="K13" s="5"/>
      <c r="L13" s="6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6"/>
      <c r="G14" s="6"/>
      <c r="H14" s="6"/>
      <c r="I14" s="6"/>
      <c r="J14" s="5"/>
      <c r="K14" s="5"/>
      <c r="L14" s="6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6"/>
      <c r="G15" s="6"/>
      <c r="H15" s="6"/>
      <c r="I15" s="6"/>
      <c r="J15" s="5"/>
      <c r="K15" s="5"/>
      <c r="L15" s="6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6"/>
      <c r="G16" s="6"/>
      <c r="H16" s="6"/>
      <c r="I16" s="6"/>
      <c r="J16" s="5"/>
      <c r="K16" s="5"/>
      <c r="L16" s="6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6"/>
      <c r="G17" s="6"/>
      <c r="H17" s="6"/>
      <c r="I17" s="6"/>
      <c r="J17" s="5"/>
      <c r="K17" s="5"/>
      <c r="L17" s="6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6"/>
      <c r="G18" s="6"/>
      <c r="H18" s="6"/>
      <c r="I18" s="6"/>
      <c r="J18" s="5"/>
      <c r="K18" s="5"/>
      <c r="L18" s="6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6"/>
      <c r="G19" s="6"/>
      <c r="H19" s="6"/>
      <c r="I19" s="6"/>
      <c r="J19" s="5"/>
      <c r="K19" s="5"/>
      <c r="L19" s="6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6"/>
      <c r="G20" s="6"/>
      <c r="H20" s="6"/>
      <c r="I20" s="6"/>
      <c r="J20" s="5"/>
      <c r="K20" s="5"/>
      <c r="L20" s="6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6"/>
      <c r="G21" s="6"/>
      <c r="H21" s="6"/>
      <c r="I21" s="6"/>
      <c r="J21" s="5"/>
      <c r="K21" s="5"/>
      <c r="L21" s="6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6"/>
      <c r="G22" s="6"/>
      <c r="H22" s="6"/>
      <c r="I22" s="6"/>
      <c r="J22" s="5"/>
      <c r="K22" s="5"/>
      <c r="L22" s="6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6"/>
      <c r="G23" s="6"/>
      <c r="H23" s="6"/>
      <c r="I23" s="6"/>
      <c r="J23" s="5"/>
      <c r="K23" s="5"/>
      <c r="L23" s="6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6"/>
      <c r="G24" s="6"/>
      <c r="H24" s="6"/>
      <c r="I24" s="6"/>
      <c r="J24" s="5"/>
      <c r="K24" s="5"/>
      <c r="L24" s="6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6"/>
      <c r="G25" s="6"/>
      <c r="H25" s="6"/>
      <c r="I25" s="6"/>
      <c r="J25" s="5"/>
      <c r="K25" s="5"/>
      <c r="L25" s="6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6"/>
      <c r="G26" s="6"/>
      <c r="H26" s="6"/>
      <c r="I26" s="6"/>
      <c r="J26" s="5"/>
      <c r="K26" s="5"/>
      <c r="L26" s="6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6"/>
      <c r="G27" s="6"/>
      <c r="H27" s="6"/>
      <c r="I27" s="6"/>
      <c r="J27" s="5"/>
      <c r="K27" s="5"/>
      <c r="L27" s="6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6"/>
      <c r="G28" s="6"/>
      <c r="H28" s="6"/>
      <c r="I28" s="6"/>
      <c r="J28" s="5"/>
      <c r="K28" s="5"/>
      <c r="L28" s="6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6"/>
      <c r="G29" s="6"/>
      <c r="H29" s="6"/>
      <c r="I29" s="6"/>
      <c r="J29" s="5"/>
      <c r="K29" s="5"/>
      <c r="L29" s="6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6"/>
      <c r="G30" s="6"/>
      <c r="H30" s="6"/>
      <c r="I30" s="6"/>
      <c r="J30" s="5"/>
      <c r="K30" s="5"/>
      <c r="L30" s="6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6"/>
      <c r="G31" s="6"/>
      <c r="H31" s="6"/>
      <c r="I31" s="6"/>
      <c r="J31" s="5"/>
      <c r="K31" s="5"/>
      <c r="L31" s="6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6"/>
      <c r="G32" s="6"/>
      <c r="H32" s="6"/>
      <c r="I32" s="6"/>
      <c r="J32" s="5"/>
      <c r="K32" s="5"/>
      <c r="L32" s="6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6"/>
      <c r="G33" s="6"/>
      <c r="H33" s="6"/>
      <c r="I33" s="6"/>
      <c r="J33" s="5"/>
      <c r="K33" s="5"/>
      <c r="L33" s="6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6"/>
      <c r="G34" s="6"/>
      <c r="H34" s="6"/>
      <c r="I34" s="6"/>
      <c r="J34" s="5"/>
      <c r="K34" s="5"/>
      <c r="L34" s="6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回収・出荷停止 対応表&amp;R&amp;P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8" t="s">
        <v>27</v>
      </c>
      <c r="B3" s="8" t="s">
        <v>28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